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O:\IP\4 Programma's\Leaders of Peace\3. Programme Resources\PME\Annual Reports\"/>
    </mc:Choice>
  </mc:AlternateContent>
  <xr:revisionPtr revIDLastSave="0" documentId="8_{2CCE28DD-FE23-48D8-950B-4058CC615302}" xr6:coauthVersionLast="47" xr6:coauthVersionMax="47" xr10:uidLastSave="{00000000-0000-0000-0000-000000000000}"/>
  <bookViews>
    <workbookView xWindow="-90" yWindow="0" windowWidth="9780" windowHeight="10170" xr2:uid="{00000000-000D-0000-FFFF-FFFF00000000}"/>
  </bookViews>
  <sheets>
    <sheet name="Output indicator data" sheetId="1" r:id="rId1"/>
    <sheet name="Basket Indicators" sheetId="3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4" i="1" l="1"/>
  <c r="C23" i="1"/>
</calcChain>
</file>

<file path=xl/sharedStrings.xml><?xml version="1.0" encoding="utf-8"?>
<sst xmlns="http://schemas.openxmlformats.org/spreadsheetml/2006/main" count="240" uniqueCount="107">
  <si>
    <t>Program Title</t>
  </si>
  <si>
    <t xml:space="preserve">Leaders of Peace </t>
  </si>
  <si>
    <t>Alliance Partner</t>
  </si>
  <si>
    <t>Plan Int., Hntpo, AMA, EVE, &amp; PAX</t>
  </si>
  <si>
    <t>Location</t>
  </si>
  <si>
    <t>Eastern equatoria, Central Equatoria, western Equatoria, Lakes state and Unity State.</t>
  </si>
  <si>
    <t>Global Distinctiveness</t>
  </si>
  <si>
    <t>Women peace and security</t>
  </si>
  <si>
    <t>Logic</t>
  </si>
  <si>
    <t>Results</t>
  </si>
  <si>
    <t>Indicators</t>
  </si>
  <si>
    <t>Baseline value</t>
  </si>
  <si>
    <t>Result Area 1:Improved implementation of policies and regulations on GBV and protection of W/G including psychosocial support and self- care.</t>
  </si>
  <si>
    <t xml:space="preserve">1.0 Long term outcome </t>
  </si>
  <si>
    <t>W/G feel safer and better protected in targeted locations</t>
  </si>
  <si>
    <t>% W/G reporting improved feeling of safety and protection in targeted locations.</t>
  </si>
  <si>
    <t>n/a</t>
  </si>
  <si>
    <t>1.1. Outcomes</t>
  </si>
  <si>
    <t xml:space="preserve">Community-based support mechanisms (MHPSS) have effectively promoted and influenced the protection rights of women and girls. </t>
  </si>
  <si>
    <t># and description of advocacy initiatives carried out by user-groups, CBO's and CSOs, for, by or with their membership/constituency on the protection of women and girls' rights</t>
  </si>
  <si>
    <r>
      <rPr>
        <b/>
        <sz val="11"/>
        <color theme="1"/>
        <rFont val="Calibri"/>
        <family val="2"/>
        <scheme val="minor"/>
      </rPr>
      <t>On Average, 1-2 advocacy</t>
    </r>
    <r>
      <rPr>
        <sz val="10"/>
        <color rgb="FF000000"/>
        <rFont val="Arial"/>
        <family val="2"/>
      </rPr>
      <t xml:space="preserve"> campaigns/awareness mechanisms focused on enhancing protection &amp; psychosocial support capacity for SPUs, Chiefs  ABC courts, Council of Elders, but none on Mental Health</t>
    </r>
  </si>
  <si>
    <t>1.1.2 Formal/traditional authorities demonstrate increased knowledge and changed attitudes to implement legislation against GBV and W/G protection</t>
  </si>
  <si>
    <t># formal/traditional authorities (except government bodies) at all levels adhering to UNSCR 1325 and the provision of 35% women representation in  RPA</t>
  </si>
  <si>
    <r>
      <rPr>
        <b/>
        <sz val="11"/>
        <color theme="1"/>
        <rFont val="Calibri"/>
        <family val="2"/>
        <scheme val="minor"/>
      </rPr>
      <t>23% (4 out of 22</t>
    </r>
    <r>
      <rPr>
        <sz val="10"/>
        <color rgb="FF000000"/>
        <rFont val="Arial"/>
        <family val="2"/>
      </rPr>
      <t xml:space="preserve"> traditional authorities demonstrated knowledge and changed attitude to implement GBV/ and W/G legislation and protection</t>
    </r>
  </si>
  <si>
    <t>1.1.4 Formal/traditional authorities implement laws and policies against GBV and protect survivors</t>
  </si>
  <si>
    <t xml:space="preserve">Extent to which authorities take action to address GBV and protect the rights of survivors </t>
  </si>
  <si>
    <t># of laws, policies and strategies implemented to promote women’s meaningful participation and leadership in conflict prevention, peace- and state-building and protect women’s and girls’ rights in crisis and (post-) conflict situations.</t>
  </si>
  <si>
    <t xml:space="preserve">NAP on UNSCR 1325 (sporadic implementation)
Penal Code- sporadic implementation
Local Government (2009)- Sporadic Implementation
Child Act (2008)- Sporadic implementation
Bill of Rights (Transitional Constitution) – Sporadic implementation
National Gender Policy (2013)- Sporadic Implementation
</t>
  </si>
  <si>
    <t>1.2 Outputs</t>
  </si>
  <si>
    <r>
      <rPr>
        <b/>
        <sz val="11"/>
        <color rgb="FF000000"/>
        <rFont val="Calibri"/>
        <family val="2"/>
        <scheme val="minor"/>
      </rPr>
      <t>Output 1.2.1</t>
    </r>
    <r>
      <rPr>
        <sz val="11"/>
        <color rgb="FF000000"/>
        <rFont val="Calibri"/>
        <family val="2"/>
        <scheme val="minor"/>
      </rPr>
      <t xml:space="preserve"> Community groups have improved knowledge of available PSS services and legal protection/GBV services incl. case management.</t>
    </r>
  </si>
  <si>
    <t># community groups capacitated, resourced and coached on PSS, legal protection services and lobby &amp; advocacy on these topics</t>
  </si>
  <si>
    <t># of members of community groups capacitated</t>
  </si>
  <si>
    <r>
      <rPr>
        <b/>
        <sz val="11"/>
        <color rgb="FF000000"/>
        <rFont val="Calibri"/>
        <family val="2"/>
        <scheme val="minor"/>
      </rPr>
      <t xml:space="preserve"> 1.2.2</t>
    </r>
    <r>
      <rPr>
        <sz val="11"/>
        <color rgb="FF000000"/>
        <rFont val="Calibri"/>
        <family val="2"/>
        <scheme val="minor"/>
      </rPr>
      <t xml:space="preserve"> Formal and traditional authorities are informed on existing legal protection framework for W/G including GBV survivors’ rights</t>
    </r>
  </si>
  <si>
    <t xml:space="preserve"># of traditional authorities reached with L&amp;A on the importance of legal protection for women and girls, including GBV survivors </t>
  </si>
  <si>
    <t># of trained formal authorities e.g. police and prison staff on GBV legislation, human rights and GE</t>
  </si>
  <si>
    <t>Result Area 2: Changed attitudes and beliefs of civil society to facilitate inclusion of W/G and promote gender equality</t>
  </si>
  <si>
    <t>2.0 LT Outcome</t>
  </si>
  <si>
    <t xml:space="preserve">2.0.1 W/Y groups, men and boys successfully advocate for gender equality, equal partic+A28:V28ipation through W/Y-led platforms </t>
  </si>
  <si>
    <t>Number of advocacy sessions by W/Y groups, men and boys on Gender equality, equal participation through W/Y-led platforms</t>
  </si>
  <si>
    <r>
      <rPr>
        <b/>
        <sz val="11"/>
        <color theme="1"/>
        <rFont val="Calibri"/>
        <family val="2"/>
      </rPr>
      <t>On Average, 1-2 advocacy sessions</t>
    </r>
    <r>
      <rPr>
        <sz val="11"/>
        <color theme="1"/>
        <rFont val="Calibri"/>
        <family val="2"/>
      </rPr>
      <t xml:space="preserve"> had been conducted by W/Y groups, M/Bs on gender equality, and participation through W/Y-led patforms. The advocacy sessions were sporadic, done by various CSOs over different periods</t>
    </r>
  </si>
  <si>
    <t xml:space="preserve">2.1 Outcomes </t>
  </si>
  <si>
    <t>2.1.1 W/Y groups, men and boys advocate for gender equality, equal participation through W/Y-led platforms</t>
  </si>
  <si>
    <t># youth-led or women-led platforms established by communities</t>
  </si>
  <si>
    <t xml:space="preserve">(1). Activism on Gender equality
(2). Women Equality Leadership Programs
(3). Peacebuilding and Reconciliation Programs
(4). Women Peace Committees
(5). GBV response programmes 
</t>
  </si>
  <si>
    <t>2.1.2 Formal and Informal CSOs actively initiate advocacy actions to influence the WPS agenda, including  linking and learning’</t>
  </si>
  <si>
    <t xml:space="preserve"># and description of advocacy initiatives/actions initiated by formal CSOs and informal CSOs (men and boys/(religious &amp; community) leaders and W/Y-led platforms) promoting the inclusion of W/G and GE  </t>
  </si>
  <si>
    <r>
      <rPr>
        <b/>
        <sz val="11"/>
        <color theme="1"/>
        <rFont val="Calibri"/>
        <family val="2"/>
      </rPr>
      <t>On average, 3-4 advocacy initiative</t>
    </r>
    <r>
      <rPr>
        <sz val="11"/>
        <color theme="1"/>
        <rFont val="Calibri"/>
        <family val="2"/>
      </rPr>
      <t>s had been initiated by formal and informal CSOs leaders promoting the inclusion of W/G and GE: Description of initiatives included:</t>
    </r>
    <r>
      <rPr>
        <b/>
        <sz val="11"/>
        <color theme="1"/>
        <rFont val="Calibri"/>
        <family val="2"/>
      </rPr>
      <t xml:space="preserve"> girls’ access to education;</t>
    </r>
    <r>
      <rPr>
        <sz val="11"/>
        <color theme="1"/>
        <rFont val="Calibri"/>
        <family val="2"/>
      </rPr>
      <t xml:space="preserve"> women in l</t>
    </r>
    <r>
      <rPr>
        <b/>
        <sz val="11"/>
        <color theme="1"/>
        <rFont val="Calibri"/>
        <family val="2"/>
      </rPr>
      <t>eadership and politics;</t>
    </r>
    <r>
      <rPr>
        <sz val="11"/>
        <color theme="1"/>
        <rFont val="Calibri"/>
        <family val="2"/>
      </rPr>
      <t xml:space="preserve"> advocacy on</t>
    </r>
    <r>
      <rPr>
        <b/>
        <sz val="11"/>
        <color theme="1"/>
        <rFont val="Calibri"/>
        <family val="2"/>
      </rPr>
      <t xml:space="preserve"> elimination of GBV;</t>
    </r>
    <r>
      <rPr>
        <sz val="11"/>
        <color theme="1"/>
        <rFont val="Calibri"/>
        <family val="2"/>
      </rPr>
      <t xml:space="preserve"> advocacy on i</t>
    </r>
    <r>
      <rPr>
        <b/>
        <sz val="11"/>
        <color theme="1"/>
        <rFont val="Calibri"/>
        <family val="2"/>
      </rPr>
      <t>nclusion of W/G in development decision making</t>
    </r>
  </si>
  <si>
    <t>2.2 Outputs</t>
  </si>
  <si>
    <r>
      <rPr>
        <b/>
        <sz val="11"/>
        <color theme="1"/>
        <rFont val="Calibri"/>
        <family val="2"/>
        <scheme val="minor"/>
      </rPr>
      <t>2.2.1:</t>
    </r>
    <r>
      <rPr>
        <sz val="11"/>
        <color theme="1"/>
        <rFont val="Calibri"/>
        <family val="2"/>
        <scheme val="minor"/>
      </rPr>
      <t xml:space="preserve"> Community groups are gender aware and committed to W/G protection, gender equality and W/G’s meaningful participation in peacebuilding </t>
    </r>
  </si>
  <si>
    <t xml:space="preserve"># of community groups capacited on gender equality, protection and W/Gs meaningfull participation
</t>
  </si>
  <si>
    <t xml:space="preserve"># of members of community groups capacitated on gender equality, human rights and UNSCR1325. </t>
  </si>
  <si>
    <t xml:space="preserve"> # of people reached with awareness raising on gender equality, human rights and UNSCR1325. </t>
  </si>
  <si>
    <r>
      <rPr>
        <b/>
        <sz val="11"/>
        <color theme="1"/>
        <rFont val="Calibri"/>
        <family val="2"/>
        <scheme val="minor"/>
      </rPr>
      <t xml:space="preserve"> 2.2.2:</t>
    </r>
    <r>
      <rPr>
        <sz val="11"/>
        <color theme="1"/>
        <rFont val="Calibri"/>
        <family val="2"/>
        <scheme val="minor"/>
      </rPr>
      <t xml:space="preserve"> W/Y, men are empowered as agent of change through rights-based leadership knowledge and organized into advocacy group</t>
    </r>
  </si>
  <si>
    <t># key persons/youth in community trained as Agents of Change.</t>
  </si>
  <si>
    <t># of trained youth organised in groups, platforms or CYPP parliament</t>
  </si>
  <si>
    <t xml:space="preserve"># of action plans of community groups on male engagement and intersectionality developed and implemented </t>
  </si>
  <si>
    <t>Result Area: 3: Increased and effective participation of W/Y in leadership and Peace building</t>
  </si>
  <si>
    <t xml:space="preserve">3.0 Long term outcome </t>
  </si>
  <si>
    <t xml:space="preserve"> 3.0.1 : W/Y carry out leadership roles at various levels and  influence the WPS agenda jointly with male counterparts</t>
  </si>
  <si>
    <t xml:space="preserve">#  W/G in leadership positions at various levels influencing the WPS agenda jointly with male counterparts </t>
  </si>
  <si>
    <r>
      <rPr>
        <b/>
        <sz val="11"/>
        <color theme="1"/>
        <rFont val="Calibri"/>
        <family val="2"/>
      </rPr>
      <t xml:space="preserve">10-15% </t>
    </r>
    <r>
      <rPr>
        <sz val="11"/>
        <color theme="1"/>
        <rFont val="Calibri"/>
        <family val="2"/>
      </rPr>
      <t xml:space="preserve">women participation in leadership position influencing WPS agenda </t>
    </r>
    <r>
      <rPr>
        <b/>
        <sz val="11"/>
        <color theme="1"/>
        <rFont val="Calibri"/>
        <family val="2"/>
      </rPr>
      <t>at state levels</t>
    </r>
    <r>
      <rPr>
        <sz val="11"/>
        <color theme="1"/>
        <rFont val="Calibri"/>
        <family val="2"/>
      </rPr>
      <t xml:space="preserve">
</t>
    </r>
    <r>
      <rPr>
        <b/>
        <sz val="11"/>
        <color theme="1"/>
        <rFont val="Calibri"/>
        <family val="2"/>
      </rPr>
      <t>28%</t>
    </r>
    <r>
      <rPr>
        <sz val="11"/>
        <color theme="1"/>
        <rFont val="Calibri"/>
        <family val="2"/>
      </rPr>
      <t xml:space="preserve"> women participation in leadership position influencing WPS agenda </t>
    </r>
    <r>
      <rPr>
        <b/>
        <sz val="11"/>
        <color theme="1"/>
        <rFont val="Calibri"/>
        <family val="2"/>
      </rPr>
      <t>at National Leve</t>
    </r>
    <r>
      <rPr>
        <sz val="11"/>
        <color theme="1"/>
        <rFont val="Calibri"/>
        <family val="2"/>
      </rPr>
      <t xml:space="preserve">l
</t>
    </r>
  </si>
  <si>
    <t>Outcome</t>
  </si>
  <si>
    <r>
      <rPr>
        <b/>
        <sz val="11"/>
        <color rgb="FF000000"/>
        <rFont val="Calibri"/>
        <family val="2"/>
        <scheme val="minor"/>
      </rPr>
      <t>3.1.3</t>
    </r>
    <r>
      <rPr>
        <sz val="11"/>
        <color rgb="FF000000"/>
        <rFont val="Calibri"/>
        <family val="2"/>
        <scheme val="minor"/>
      </rPr>
      <t xml:space="preserve">: International governmental bodies (AU/EU), diplomats and media lobby and advocate to widen civic space  </t>
    </r>
  </si>
  <si>
    <t># of actors at internationalgovernmental  level promoting and protecting civic space</t>
  </si>
  <si>
    <t xml:space="preserve">UNDP, UN Women, UNFPA, UNMISS, UNHCR
Royal Embassy of Netherlands
</t>
  </si>
  <si>
    <t>Extent to which opportunities should exist for civil society to bring forward their needs and asks</t>
  </si>
  <si>
    <t xml:space="preserve">Inter-Agency steering Committee /CSOs Discussions
Humanitarian Actors Forum 
UNSCR 1325 Status Report (CSO Report)
Donors /CSOs Round Table Discussions
Peacebuilding Working Group Discussions
GBV Sector Working Groups (National/State Level)
Girl Education Challenge Forums (Donor/CSOs)
UNMISS Protection &amp; Communities Interaction Forum 
</t>
  </si>
  <si>
    <r>
      <rPr>
        <b/>
        <sz val="11"/>
        <color rgb="FF000000"/>
        <rFont val="Calibri"/>
        <family val="2"/>
        <scheme val="minor"/>
      </rPr>
      <t>3.1.4</t>
    </r>
    <r>
      <rPr>
        <sz val="11"/>
        <color rgb="FF000000"/>
        <rFont val="Calibri"/>
        <family val="2"/>
        <scheme val="minor"/>
      </rPr>
      <t>: CSOs developed and implemented their own multi-annual WPS-related strategies</t>
    </r>
  </si>
  <si>
    <t># of CSOs/ CBOSs who consult at least 2-3 time per year local and national actors to build legitmacy</t>
  </si>
  <si>
    <t>8 out of the 18 CSOs/CBOs assessed  had some form of consultantion mechanisms- due to linkages with National CSOs, or being National CSOs themselves. CBOs had limited consultations-focused mainly on implementation of grassroot level initiatives under MoUs established by national CSOs (44%)</t>
  </si>
  <si>
    <r>
      <rPr>
        <b/>
        <sz val="11"/>
        <color theme="1"/>
        <rFont val="Calibri"/>
        <family val="2"/>
        <scheme val="minor"/>
      </rPr>
      <t xml:space="preserve">3.2.1 </t>
    </r>
    <r>
      <rPr>
        <sz val="11"/>
        <color theme="1"/>
        <rFont val="Calibri"/>
        <family val="2"/>
        <scheme val="minor"/>
      </rPr>
      <t>Gatekeepers including policy makers are activated to promote WPS agenda and create space for W/G in leadership positions</t>
    </r>
  </si>
  <si>
    <t># of gatekeepers incl policy makers coached, capacitated, and resourced to lobby &amp; advocate on the WPS agenda incl female participation in leadership positions.</t>
  </si>
  <si>
    <t>3.2 Outputs</t>
  </si>
  <si>
    <t xml:space="preserve"># of leadership tracks for young women provided, mentored by female politicians or business leaders. </t>
  </si>
  <si>
    <r>
      <rPr>
        <b/>
        <sz val="11"/>
        <color theme="1"/>
        <rFont val="Calibri"/>
        <family val="2"/>
        <scheme val="minor"/>
      </rPr>
      <t xml:space="preserve"> 3.2.2:</t>
    </r>
    <r>
      <rPr>
        <sz val="11"/>
        <color theme="1"/>
        <rFont val="Calibri"/>
        <family val="2"/>
        <scheme val="minor"/>
      </rPr>
      <t xml:space="preserve"> CBOs/CSOs have resources and capacity to lobby on WPS agenda</t>
    </r>
  </si>
  <si>
    <t xml:space="preserve"># of CBOs/CSOs with increased capacity to lobby on HR, GE, UNSCR 1325.  </t>
  </si>
  <si>
    <t># of female activists/CBOs/CSOs with increased resources (subgranting)</t>
  </si>
  <si>
    <r>
      <rPr>
        <b/>
        <sz val="11"/>
        <color theme="1"/>
        <rFont val="Calibri"/>
        <family val="2"/>
        <scheme val="minor"/>
      </rPr>
      <t>3.2.3.:</t>
    </r>
    <r>
      <rPr>
        <sz val="11"/>
        <color theme="1"/>
        <rFont val="Calibri"/>
        <family val="2"/>
        <scheme val="minor"/>
      </rPr>
      <t xml:space="preserve"> International gatekeepers are activated to promote WPS agenda and civic space</t>
    </r>
  </si>
  <si>
    <t># international gatekeepers reached with lobby and advocacy to promote WPS agenda and civic space.</t>
  </si>
  <si>
    <t>Safeguarding  Indicator</t>
  </si>
  <si>
    <t>Safeguarding compliance</t>
  </si>
  <si>
    <t>% GYW involved in the programme who have knowledge, access to and trust in the reporting mechanisms to report safeguarding concerns</t>
  </si>
  <si>
    <t>Collaboration</t>
  </si>
  <si>
    <t xml:space="preserve">Output </t>
  </si>
  <si>
    <t xml:space="preserve"> Involvement of the targeted CSOs and CBOs in program cycle management - downward accountability</t>
  </si>
  <si>
    <t># of CSOs and CBOs which have been meaningfully involved by the Leaders of Peace Alliance in project cycle management</t>
  </si>
  <si>
    <t>COVID-19  Indicators</t>
  </si>
  <si>
    <t xml:space="preserve"> Project takes COVID-19 situation into account during project implementation and supports CSOs to do similar </t>
  </si>
  <si>
    <t># of people  reached by COVID-19 awareness raising</t>
  </si>
  <si>
    <t>Target value 2022</t>
  </si>
  <si>
    <t>Actual 2022</t>
  </si>
  <si>
    <t xml:space="preserve">Link to MFA basket indicators </t>
  </si>
  <si>
    <t>4.3 # of targeted actors (disaggregated by type, age and gender) with improved knowledge, attitudes and practises on promoting women’s meaningful participation and leadership in conflict prevention, peace- and state-building and protecting women’s and girls’ rights in crisis and (post-)conflict situations</t>
  </si>
  <si>
    <t xml:space="preserve">5.2.2 # of individuals with strengthened competencies to advance women’s rights and gender equality (disaggregated by type, age and gender) </t>
  </si>
  <si>
    <t>4.4. # of times that CSOs (disaggregated by women-led, youthled or other and formal/informal) succeed in creating space for CSO demands and positions on promote women’s meaningful and equal participation and leadership in conflict 
 revention and peace- and state-building and protecting women’s and girls’ rights in crisis and (post-)conflict situations, through agenda setting, influencing the debate and/or movement building (link SCS3)</t>
  </si>
  <si>
    <t>5.2.1 # of organizations (disaggregated by women-led, youth-led or other) with strengthened capacity to advance women’s rights and gender equality (link SCS5)</t>
  </si>
  <si>
    <t xml:space="preserve">SCS8 # of CSOs using a Gender and Social Inclusion lens during all phases of the programming cycle with specific attention to youth </t>
  </si>
  <si>
    <t>Target value 2021</t>
  </si>
  <si>
    <t>Actual 2021</t>
  </si>
  <si>
    <t>Target value 2023</t>
  </si>
  <si>
    <t>Actual 2023</t>
  </si>
  <si>
    <t>Target value 2024</t>
  </si>
  <si>
    <t>Actual 2024</t>
  </si>
  <si>
    <t>Target value 2025</t>
  </si>
  <si>
    <t>Actual 2025</t>
  </si>
  <si>
    <t>Limited extent but improvement in # of cases documented due to programme implementation</t>
  </si>
  <si>
    <t xml:space="preserve">Limited extent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</si>
</sst>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Arial"/>
      <family val="2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b/>
      <sz val="10"/>
      <color theme="1"/>
      <name val="Calibri"/>
      <family val="2"/>
    </font>
    <font>
      <sz val="8"/>
      <color theme="1"/>
      <name val="Calibri Light"/>
      <family val="2"/>
    </font>
    <font>
      <sz val="1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vertical="center"/>
    </xf>
    <xf numFmtId="0" fontId="4" fillId="2" borderId="0" xfId="1" applyFont="1" applyFill="1"/>
    <xf numFmtId="0" fontId="4" fillId="0" borderId="0" xfId="0" applyFont="1"/>
    <xf numFmtId="15" fontId="3" fillId="0" borderId="0" xfId="0" applyNumberFormat="1" applyFont="1" applyAlignment="1">
      <alignment horizontal="left"/>
    </xf>
    <xf numFmtId="0" fontId="0" fillId="5" borderId="1" xfId="0" applyFill="1" applyBorder="1" applyAlignment="1">
      <alignment vertical="center"/>
    </xf>
    <xf numFmtId="0" fontId="0" fillId="0" borderId="0" xfId="0" applyAlignment="1">
      <alignment vertical="center"/>
    </xf>
    <xf numFmtId="0" fontId="12" fillId="0" borderId="1" xfId="0" applyFont="1" applyBorder="1" applyAlignment="1">
      <alignment horizontal="left" wrapText="1"/>
    </xf>
    <xf numFmtId="0" fontId="0" fillId="0" borderId="1" xfId="0" applyBorder="1" applyAlignment="1">
      <alignment horizontal="right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wrapText="1"/>
    </xf>
    <xf numFmtId="0" fontId="2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left" wrapText="1"/>
    </xf>
    <xf numFmtId="0" fontId="0" fillId="0" borderId="0" xfId="0" applyAlignment="1">
      <alignment horizontal="right"/>
    </xf>
    <xf numFmtId="0" fontId="6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0" fontId="7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0" fillId="0" borderId="1" xfId="0" applyBorder="1" applyAlignment="1">
      <alignment vertical="top" wrapText="1"/>
    </xf>
    <xf numFmtId="0" fontId="11" fillId="0" borderId="1" xfId="0" applyFont="1" applyBorder="1" applyAlignment="1">
      <alignment horizontal="left" vertical="top" wrapText="1"/>
    </xf>
    <xf numFmtId="0" fontId="13" fillId="6" borderId="1" xfId="0" applyFont="1" applyFill="1" applyBorder="1" applyAlignment="1">
      <alignment vertical="top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0" fillId="0" borderId="0" xfId="0" applyAlignment="1">
      <alignment vertical="top"/>
    </xf>
    <xf numFmtId="0" fontId="6" fillId="0" borderId="1" xfId="0" applyFont="1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7" fillId="2" borderId="1" xfId="0" applyFont="1" applyFill="1" applyBorder="1" applyAlignment="1">
      <alignment vertical="top" wrapText="1"/>
    </xf>
    <xf numFmtId="0" fontId="1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0" fontId="2" fillId="0" borderId="1" xfId="0" applyNumberFormat="1" applyFont="1" applyBorder="1" applyAlignment="1">
      <alignment horizontal="center" vertical="center"/>
    </xf>
    <xf numFmtId="9" fontId="2" fillId="0" borderId="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left" vertical="top"/>
    </xf>
    <xf numFmtId="0" fontId="10" fillId="6" borderId="1" xfId="0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9" fontId="0" fillId="0" borderId="1" xfId="0" applyNumberFormat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top" wrapText="1"/>
    </xf>
    <xf numFmtId="0" fontId="13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left" vertical="top" wrapText="1"/>
    </xf>
    <xf numFmtId="0" fontId="7" fillId="5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top" wrapText="1"/>
    </xf>
    <xf numFmtId="0" fontId="0" fillId="5" borderId="1" xfId="0" applyFill="1" applyBorder="1" applyAlignment="1">
      <alignment horizontal="left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top" wrapText="1"/>
    </xf>
    <xf numFmtId="0" fontId="7" fillId="5" borderId="1" xfId="0" applyFont="1" applyFill="1" applyBorder="1" applyAlignment="1">
      <alignment horizontal="left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/>
    </xf>
  </cellXfs>
  <cellStyles count="2">
    <cellStyle name="Normal" xfId="0" builtinId="0"/>
    <cellStyle name="Normal 2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447675</xdr:colOff>
      <xdr:row>0</xdr:row>
      <xdr:rowOff>7411</xdr:rowOff>
    </xdr:from>
    <xdr:to>
      <xdr:col>1</xdr:col>
      <xdr:colOff>1371600</xdr:colOff>
      <xdr:row>8</xdr:row>
      <xdr:rowOff>139927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7675" y="7411"/>
          <a:ext cx="2124075" cy="171366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447675</xdr:colOff>
      <xdr:row>0</xdr:row>
      <xdr:rowOff>7411</xdr:rowOff>
    </xdr:from>
    <xdr:to>
      <xdr:col>1</xdr:col>
      <xdr:colOff>1371600</xdr:colOff>
      <xdr:row>0</xdr:row>
      <xdr:rowOff>165327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7675" y="7411"/>
          <a:ext cx="2124075" cy="169461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P\Desktop\Backup%20Boniface%202021%20March\Documents\LOP%202021\MEAL\3b.%20LoP%20IPTT%202021(5966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PTT"/>
    </sheetNames>
    <sheetDataSet>
      <sheetData sheetId="0" refreshError="1">
        <row r="27">
          <cell r="C27" t="str">
            <v># case workers provide trained in age (children / adult), gender-appropriate PSS, GBV, legal protection information and are suitable to cultural context</v>
          </cell>
        </row>
        <row r="28">
          <cell r="C28" t="str">
            <v xml:space="preserve"># number of persons who are provided with age and gender appropriate PSS and GBV services 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56"/>
  <sheetViews>
    <sheetView tabSelected="1" topLeftCell="G16" zoomScale="80" zoomScaleNormal="80" workbookViewId="0">
      <selection activeCell="N17" sqref="N17"/>
    </sheetView>
  </sheetViews>
  <sheetFormatPr defaultRowHeight="14.5" x14ac:dyDescent="0.35"/>
  <cols>
    <col min="1" max="1" width="17.1796875" customWidth="1"/>
    <col min="2" max="2" width="33.26953125" customWidth="1"/>
    <col min="3" max="4" width="29.26953125" customWidth="1"/>
    <col min="5" max="5" width="26.453125" customWidth="1"/>
    <col min="6" max="6" width="11.81640625" customWidth="1"/>
    <col min="7" max="7" width="11.1796875" customWidth="1"/>
    <col min="8" max="8" width="10.7265625" style="12" customWidth="1"/>
    <col min="9" max="15" width="10" style="12" customWidth="1"/>
  </cols>
  <sheetData>
    <row r="1" spans="1:15" x14ac:dyDescent="0.35">
      <c r="A1" s="74"/>
      <c r="B1" s="74"/>
    </row>
    <row r="2" spans="1:15" ht="15.5" x14ac:dyDescent="0.35">
      <c r="A2" s="74"/>
      <c r="B2" s="74"/>
      <c r="C2" s="1"/>
      <c r="D2" s="1"/>
    </row>
    <row r="3" spans="1:15" ht="15.5" x14ac:dyDescent="0.35">
      <c r="A3" s="74"/>
      <c r="B3" s="74"/>
      <c r="C3" s="2" t="s">
        <v>0</v>
      </c>
      <c r="D3" s="2"/>
      <c r="E3" s="1" t="s">
        <v>1</v>
      </c>
      <c r="F3" s="1"/>
      <c r="G3" s="1"/>
    </row>
    <row r="4" spans="1:15" ht="15.5" x14ac:dyDescent="0.35">
      <c r="A4" s="74"/>
      <c r="B4" s="74"/>
      <c r="C4" s="2" t="s">
        <v>2</v>
      </c>
      <c r="D4" s="2"/>
      <c r="E4" s="1" t="s">
        <v>3</v>
      </c>
      <c r="F4" s="1"/>
      <c r="G4" s="1"/>
    </row>
    <row r="5" spans="1:15" ht="15.5" x14ac:dyDescent="0.35">
      <c r="A5" s="74"/>
      <c r="B5" s="74"/>
      <c r="C5" s="2" t="s">
        <v>4</v>
      </c>
      <c r="D5" s="2"/>
      <c r="E5" s="1" t="s">
        <v>5</v>
      </c>
      <c r="F5" s="1"/>
      <c r="G5" s="1"/>
    </row>
    <row r="6" spans="1:15" ht="15.5" x14ac:dyDescent="0.35">
      <c r="A6" s="74"/>
      <c r="B6" s="74"/>
      <c r="C6" s="3" t="s">
        <v>6</v>
      </c>
      <c r="D6" s="3"/>
      <c r="E6" s="1" t="s">
        <v>7</v>
      </c>
      <c r="F6" s="1"/>
      <c r="G6" s="1"/>
    </row>
    <row r="7" spans="1:15" ht="15.5" x14ac:dyDescent="0.35">
      <c r="A7" s="74"/>
      <c r="B7" s="74"/>
      <c r="C7" s="4"/>
      <c r="D7" s="4"/>
      <c r="E7" s="1"/>
      <c r="F7" s="1"/>
      <c r="G7" s="1"/>
    </row>
    <row r="8" spans="1:15" ht="15.5" x14ac:dyDescent="0.35">
      <c r="A8" s="74"/>
      <c r="B8" s="74"/>
      <c r="C8" s="4"/>
      <c r="D8" s="4"/>
      <c r="E8" s="5"/>
      <c r="F8" s="5"/>
      <c r="G8" s="5"/>
    </row>
    <row r="9" spans="1:15" ht="15.5" x14ac:dyDescent="0.35">
      <c r="A9" s="74"/>
      <c r="B9" s="74"/>
      <c r="C9" s="4"/>
      <c r="D9" s="4"/>
      <c r="E9" s="5"/>
      <c r="F9" s="5"/>
      <c r="G9" s="5"/>
    </row>
    <row r="10" spans="1:15" ht="15.4" customHeight="1" x14ac:dyDescent="0.35">
      <c r="A10" s="75" t="s">
        <v>8</v>
      </c>
      <c r="B10" s="75" t="s">
        <v>9</v>
      </c>
      <c r="C10" s="75" t="s">
        <v>10</v>
      </c>
      <c r="D10" s="75" t="s">
        <v>91</v>
      </c>
      <c r="E10" s="75" t="s">
        <v>11</v>
      </c>
      <c r="F10" s="57" t="s">
        <v>97</v>
      </c>
      <c r="G10" s="56" t="s">
        <v>98</v>
      </c>
      <c r="H10" s="57" t="s">
        <v>89</v>
      </c>
      <c r="I10" s="56" t="s">
        <v>90</v>
      </c>
      <c r="J10" s="57" t="s">
        <v>99</v>
      </c>
      <c r="K10" s="60" t="s">
        <v>100</v>
      </c>
      <c r="L10" s="57" t="s">
        <v>101</v>
      </c>
      <c r="M10" s="56" t="s">
        <v>102</v>
      </c>
      <c r="N10" s="57" t="s">
        <v>103</v>
      </c>
      <c r="O10" s="56" t="s">
        <v>104</v>
      </c>
    </row>
    <row r="11" spans="1:15" ht="12" customHeight="1" x14ac:dyDescent="0.35">
      <c r="A11" s="75"/>
      <c r="B11" s="75"/>
      <c r="C11" s="75"/>
      <c r="D11" s="75"/>
      <c r="E11" s="75"/>
      <c r="F11" s="58"/>
      <c r="G11" s="56"/>
      <c r="H11" s="58"/>
      <c r="I11" s="56"/>
      <c r="J11" s="58"/>
      <c r="K11" s="60"/>
      <c r="L11" s="58"/>
      <c r="M11" s="56"/>
      <c r="N11" s="58"/>
      <c r="O11" s="56"/>
    </row>
    <row r="12" spans="1:15" ht="14.65" customHeight="1" x14ac:dyDescent="0.35">
      <c r="A12" s="75"/>
      <c r="B12" s="75"/>
      <c r="C12" s="75"/>
      <c r="D12" s="75"/>
      <c r="E12" s="75"/>
      <c r="F12" s="58"/>
      <c r="G12" s="56"/>
      <c r="H12" s="58"/>
      <c r="I12" s="56"/>
      <c r="J12" s="58"/>
      <c r="K12" s="60"/>
      <c r="L12" s="58"/>
      <c r="M12" s="56"/>
      <c r="N12" s="58"/>
      <c r="O12" s="56"/>
    </row>
    <row r="13" spans="1:15" ht="12.4" customHeight="1" x14ac:dyDescent="0.35">
      <c r="A13" s="75"/>
      <c r="B13" s="75"/>
      <c r="C13" s="75"/>
      <c r="D13" s="75"/>
      <c r="E13" s="75"/>
      <c r="F13" s="58"/>
      <c r="G13" s="56"/>
      <c r="H13" s="58"/>
      <c r="I13" s="56"/>
      <c r="J13" s="58"/>
      <c r="K13" s="60"/>
      <c r="L13" s="58"/>
      <c r="M13" s="56"/>
      <c r="N13" s="58"/>
      <c r="O13" s="56"/>
    </row>
    <row r="14" spans="1:15" ht="27.4" customHeight="1" x14ac:dyDescent="0.35">
      <c r="A14" s="75"/>
      <c r="B14" s="75"/>
      <c r="C14" s="75"/>
      <c r="D14" s="75"/>
      <c r="E14" s="75"/>
      <c r="F14" s="58"/>
      <c r="G14" s="56"/>
      <c r="H14" s="58"/>
      <c r="I14" s="56"/>
      <c r="J14" s="58"/>
      <c r="K14" s="60"/>
      <c r="L14" s="58"/>
      <c r="M14" s="56"/>
      <c r="N14" s="58"/>
      <c r="O14" s="56"/>
    </row>
    <row r="15" spans="1:15" ht="16.899999999999999" customHeight="1" x14ac:dyDescent="0.35">
      <c r="A15" s="6" t="s">
        <v>12</v>
      </c>
      <c r="B15" s="6"/>
      <c r="C15" s="6"/>
      <c r="D15" s="6"/>
      <c r="E15" s="6"/>
      <c r="F15" s="59"/>
      <c r="G15" s="56"/>
      <c r="H15" s="59"/>
      <c r="I15" s="56"/>
      <c r="J15" s="59"/>
      <c r="K15" s="60"/>
      <c r="L15" s="59"/>
      <c r="M15" s="56"/>
      <c r="N15" s="59"/>
      <c r="O15" s="56"/>
    </row>
    <row r="16" spans="1:15" ht="70" customHeight="1" x14ac:dyDescent="0.35">
      <c r="A16" s="29" t="s">
        <v>13</v>
      </c>
      <c r="B16" s="22" t="s">
        <v>14</v>
      </c>
      <c r="C16" s="22" t="s">
        <v>15</v>
      </c>
      <c r="D16" s="22"/>
      <c r="E16" s="52">
        <v>0.2</v>
      </c>
      <c r="F16" s="25" t="s">
        <v>16</v>
      </c>
      <c r="G16" s="25" t="s">
        <v>16</v>
      </c>
      <c r="H16" s="15" t="s">
        <v>16</v>
      </c>
      <c r="I16" s="15" t="s">
        <v>16</v>
      </c>
      <c r="J16" s="15" t="s">
        <v>16</v>
      </c>
      <c r="K16" s="47">
        <v>0.35499999999999998</v>
      </c>
      <c r="L16" s="15" t="s">
        <v>16</v>
      </c>
      <c r="M16" s="15"/>
      <c r="N16" s="15"/>
      <c r="O16" s="15"/>
    </row>
    <row r="17" spans="1:15" ht="117" customHeight="1" x14ac:dyDescent="0.35">
      <c r="A17" s="63" t="s">
        <v>17</v>
      </c>
      <c r="B17" s="22" t="s">
        <v>18</v>
      </c>
      <c r="C17" s="38" t="s">
        <v>19</v>
      </c>
      <c r="D17" s="38"/>
      <c r="E17" s="32" t="s">
        <v>20</v>
      </c>
      <c r="F17" s="25" t="s">
        <v>16</v>
      </c>
      <c r="G17" s="25" t="s">
        <v>16</v>
      </c>
      <c r="H17" s="15" t="s">
        <v>16</v>
      </c>
      <c r="I17" s="15" t="s">
        <v>16</v>
      </c>
      <c r="J17" s="15" t="s">
        <v>16</v>
      </c>
      <c r="K17" s="15">
        <v>16</v>
      </c>
      <c r="L17" s="15" t="s">
        <v>16</v>
      </c>
      <c r="M17" s="15"/>
      <c r="N17" s="15"/>
      <c r="O17" s="15"/>
    </row>
    <row r="18" spans="1:15" ht="77.5" customHeight="1" x14ac:dyDescent="0.35">
      <c r="A18" s="63"/>
      <c r="B18" s="22" t="s">
        <v>21</v>
      </c>
      <c r="C18" s="38" t="s">
        <v>22</v>
      </c>
      <c r="D18" s="24" t="s">
        <v>92</v>
      </c>
      <c r="E18" s="32" t="s">
        <v>23</v>
      </c>
      <c r="F18" s="25" t="s">
        <v>16</v>
      </c>
      <c r="G18" s="25" t="s">
        <v>16</v>
      </c>
      <c r="H18" s="15" t="s">
        <v>16</v>
      </c>
      <c r="I18" s="15" t="s">
        <v>16</v>
      </c>
      <c r="J18" s="15" t="s">
        <v>16</v>
      </c>
      <c r="K18" s="15">
        <v>28</v>
      </c>
      <c r="L18" s="15" t="s">
        <v>16</v>
      </c>
      <c r="M18" s="15"/>
      <c r="N18" s="15"/>
      <c r="O18" s="15"/>
    </row>
    <row r="19" spans="1:15" ht="100.5" customHeight="1" x14ac:dyDescent="0.35">
      <c r="A19" s="63"/>
      <c r="B19" s="64" t="s">
        <v>24</v>
      </c>
      <c r="C19" s="38" t="s">
        <v>25</v>
      </c>
      <c r="D19" s="49"/>
      <c r="E19" s="32" t="s">
        <v>23</v>
      </c>
      <c r="F19" s="25" t="s">
        <v>16</v>
      </c>
      <c r="G19" s="25" t="s">
        <v>16</v>
      </c>
      <c r="H19" s="15" t="s">
        <v>16</v>
      </c>
      <c r="I19" s="15" t="s">
        <v>16</v>
      </c>
      <c r="J19" s="15" t="s">
        <v>16</v>
      </c>
      <c r="K19" s="46" t="s">
        <v>105</v>
      </c>
      <c r="L19" s="15" t="s">
        <v>16</v>
      </c>
      <c r="M19" s="15"/>
      <c r="N19" s="15"/>
      <c r="O19" s="15"/>
    </row>
    <row r="20" spans="1:15" ht="84.65" customHeight="1" x14ac:dyDescent="0.35">
      <c r="A20" s="63"/>
      <c r="B20" s="64"/>
      <c r="C20" s="38" t="s">
        <v>26</v>
      </c>
      <c r="D20" s="38"/>
      <c r="E20" s="32" t="s">
        <v>27</v>
      </c>
      <c r="F20" s="25" t="s">
        <v>16</v>
      </c>
      <c r="G20" s="25" t="s">
        <v>16</v>
      </c>
      <c r="H20" s="15" t="s">
        <v>16</v>
      </c>
      <c r="I20" s="15" t="s">
        <v>16</v>
      </c>
      <c r="J20" s="15" t="s">
        <v>16</v>
      </c>
      <c r="K20" s="15">
        <v>6</v>
      </c>
      <c r="L20" s="15" t="s">
        <v>16</v>
      </c>
      <c r="M20" s="15"/>
      <c r="N20" s="15"/>
      <c r="O20" s="15"/>
    </row>
    <row r="21" spans="1:15" ht="113.5" customHeight="1" x14ac:dyDescent="0.35">
      <c r="A21" s="71" t="s">
        <v>28</v>
      </c>
      <c r="B21" s="72" t="s">
        <v>29</v>
      </c>
      <c r="C21" s="22" t="s">
        <v>30</v>
      </c>
      <c r="D21" s="22"/>
      <c r="E21" s="27">
        <v>0</v>
      </c>
      <c r="F21" s="25">
        <v>25</v>
      </c>
      <c r="G21" s="27">
        <v>67</v>
      </c>
      <c r="H21" s="13">
        <v>58</v>
      </c>
      <c r="I21" s="14">
        <v>53</v>
      </c>
      <c r="J21" s="14">
        <v>34</v>
      </c>
      <c r="K21" s="14">
        <v>34</v>
      </c>
      <c r="L21" s="14">
        <v>52</v>
      </c>
      <c r="M21" s="14"/>
      <c r="N21" s="14"/>
      <c r="O21" s="14"/>
    </row>
    <row r="22" spans="1:15" ht="69.400000000000006" customHeight="1" x14ac:dyDescent="0.35">
      <c r="A22" s="71"/>
      <c r="B22" s="72"/>
      <c r="C22" s="24" t="s">
        <v>31</v>
      </c>
      <c r="D22" s="24"/>
      <c r="E22" s="27">
        <v>0</v>
      </c>
      <c r="F22" s="25">
        <v>50</v>
      </c>
      <c r="G22" s="27">
        <v>60</v>
      </c>
      <c r="H22" s="14">
        <v>110</v>
      </c>
      <c r="I22" s="14">
        <v>105</v>
      </c>
      <c r="J22" s="14">
        <v>770</v>
      </c>
      <c r="K22" s="14">
        <v>750</v>
      </c>
      <c r="L22" s="14">
        <v>700</v>
      </c>
      <c r="M22" s="14"/>
      <c r="N22" s="14"/>
      <c r="O22" s="14"/>
    </row>
    <row r="23" spans="1:15" ht="80.5" customHeight="1" x14ac:dyDescent="0.35">
      <c r="A23" s="71"/>
      <c r="B23" s="72"/>
      <c r="C23" s="50" t="str">
        <f>[1]IPTT!$C$27</f>
        <v># case workers provide trained in age (children / adult), gender-appropriate PSS, GBV, legal protection information and are suitable to cultural context</v>
      </c>
      <c r="D23" s="50"/>
      <c r="E23" s="28">
        <v>0</v>
      </c>
      <c r="F23" s="26">
        <v>40</v>
      </c>
      <c r="G23" s="28">
        <v>20</v>
      </c>
      <c r="H23" s="14">
        <v>50</v>
      </c>
      <c r="I23" s="14">
        <v>50</v>
      </c>
      <c r="J23" s="14">
        <v>50</v>
      </c>
      <c r="K23" s="14">
        <v>50</v>
      </c>
      <c r="L23" s="14">
        <v>50</v>
      </c>
      <c r="M23" s="14"/>
      <c r="N23" s="14"/>
      <c r="O23" s="14"/>
    </row>
    <row r="24" spans="1:15" ht="91.15" customHeight="1" x14ac:dyDescent="0.35">
      <c r="A24" s="71"/>
      <c r="B24" s="72"/>
      <c r="C24" s="36" t="str">
        <f>[1]IPTT!$C$28</f>
        <v xml:space="preserve"># number of persons who are provided with age and gender appropriate PSS and GBV services </v>
      </c>
      <c r="D24" s="36"/>
      <c r="E24" s="28">
        <v>0</v>
      </c>
      <c r="F24" s="25">
        <v>30</v>
      </c>
      <c r="G24" s="28">
        <v>358</v>
      </c>
      <c r="H24" s="15">
        <v>290</v>
      </c>
      <c r="I24" s="14">
        <v>642</v>
      </c>
      <c r="J24" s="14">
        <v>382</v>
      </c>
      <c r="K24" s="14">
        <v>395</v>
      </c>
      <c r="L24" s="14">
        <v>495</v>
      </c>
      <c r="M24" s="14"/>
      <c r="N24" s="14"/>
      <c r="O24" s="14"/>
    </row>
    <row r="25" spans="1:15" ht="76.5" customHeight="1" x14ac:dyDescent="0.35">
      <c r="A25" s="71"/>
      <c r="B25" s="64" t="s">
        <v>32</v>
      </c>
      <c r="C25" s="22" t="s">
        <v>33</v>
      </c>
      <c r="D25" s="22"/>
      <c r="E25" s="28">
        <v>0</v>
      </c>
      <c r="F25" s="25">
        <v>30</v>
      </c>
      <c r="G25" s="28">
        <v>45</v>
      </c>
      <c r="H25" s="15">
        <v>225</v>
      </c>
      <c r="I25" s="14">
        <v>225</v>
      </c>
      <c r="J25" s="14">
        <v>235</v>
      </c>
      <c r="K25" s="14">
        <v>281</v>
      </c>
      <c r="L25" s="14">
        <v>255</v>
      </c>
      <c r="M25" s="14"/>
      <c r="N25" s="14"/>
      <c r="O25" s="14"/>
    </row>
    <row r="26" spans="1:15" ht="76.5" customHeight="1" x14ac:dyDescent="0.35">
      <c r="A26" s="71"/>
      <c r="B26" s="64"/>
      <c r="C26" s="51" t="s">
        <v>34</v>
      </c>
      <c r="D26" s="51"/>
      <c r="E26" s="28">
        <v>0</v>
      </c>
      <c r="F26" s="25">
        <v>100</v>
      </c>
      <c r="G26" s="28">
        <v>75</v>
      </c>
      <c r="H26" s="15">
        <v>243</v>
      </c>
      <c r="I26" s="14">
        <v>164</v>
      </c>
      <c r="J26" s="14">
        <v>155</v>
      </c>
      <c r="K26" s="14">
        <v>156</v>
      </c>
      <c r="L26" s="14">
        <v>155</v>
      </c>
      <c r="M26" s="14"/>
      <c r="N26" s="14"/>
      <c r="O26" s="14"/>
    </row>
    <row r="27" spans="1:15" ht="28.5" customHeight="1" x14ac:dyDescent="0.35">
      <c r="A27" s="73" t="s">
        <v>35</v>
      </c>
      <c r="B27" s="73"/>
      <c r="C27" s="73"/>
      <c r="D27" s="73"/>
      <c r="E27" s="73"/>
      <c r="F27" s="73"/>
      <c r="G27" s="73"/>
      <c r="H27" s="73"/>
      <c r="I27" s="73"/>
      <c r="J27" s="73"/>
      <c r="K27" s="73"/>
      <c r="L27" s="73"/>
      <c r="M27" s="73"/>
      <c r="N27" s="73"/>
      <c r="O27" s="73"/>
    </row>
    <row r="28" spans="1:15" ht="85.9" customHeight="1" x14ac:dyDescent="0.35">
      <c r="A28" s="15" t="s">
        <v>36</v>
      </c>
      <c r="B28" s="38" t="s">
        <v>37</v>
      </c>
      <c r="C28" s="42" t="s">
        <v>38</v>
      </c>
      <c r="D28" s="42"/>
      <c r="E28" s="38" t="s">
        <v>39</v>
      </c>
      <c r="F28" s="15" t="s">
        <v>16</v>
      </c>
      <c r="G28" s="15" t="s">
        <v>16</v>
      </c>
      <c r="H28" s="15" t="s">
        <v>16</v>
      </c>
      <c r="I28" s="15" t="s">
        <v>16</v>
      </c>
      <c r="J28" s="15" t="s">
        <v>16</v>
      </c>
      <c r="K28" s="15">
        <v>16</v>
      </c>
      <c r="L28" s="15" t="s">
        <v>16</v>
      </c>
      <c r="M28" s="15"/>
      <c r="N28" s="15"/>
      <c r="O28" s="15"/>
    </row>
    <row r="29" spans="1:15" ht="112.5" customHeight="1" x14ac:dyDescent="0.35">
      <c r="A29" s="63" t="s">
        <v>40</v>
      </c>
      <c r="B29" s="38" t="s">
        <v>41</v>
      </c>
      <c r="C29" s="33" t="s">
        <v>42</v>
      </c>
      <c r="D29" s="33"/>
      <c r="E29" s="38" t="s">
        <v>43</v>
      </c>
      <c r="F29" s="15" t="s">
        <v>16</v>
      </c>
      <c r="G29" s="15" t="s">
        <v>16</v>
      </c>
      <c r="H29" s="15" t="s">
        <v>16</v>
      </c>
      <c r="I29" s="15" t="s">
        <v>16</v>
      </c>
      <c r="J29" s="15" t="s">
        <v>16</v>
      </c>
      <c r="K29" s="15">
        <v>7</v>
      </c>
      <c r="L29" s="15" t="s">
        <v>16</v>
      </c>
      <c r="M29" s="15"/>
      <c r="N29" s="15"/>
      <c r="O29" s="15"/>
    </row>
    <row r="30" spans="1:15" ht="97" customHeight="1" x14ac:dyDescent="0.35">
      <c r="A30" s="63"/>
      <c r="B30" s="38" t="s">
        <v>44</v>
      </c>
      <c r="C30" s="23" t="s">
        <v>45</v>
      </c>
      <c r="D30" s="23"/>
      <c r="E30" s="38" t="s">
        <v>46</v>
      </c>
      <c r="F30" s="15" t="s">
        <v>16</v>
      </c>
      <c r="G30" s="15" t="s">
        <v>16</v>
      </c>
      <c r="H30" s="15" t="s">
        <v>16</v>
      </c>
      <c r="I30" s="15" t="s">
        <v>16</v>
      </c>
      <c r="J30" s="15" t="s">
        <v>16</v>
      </c>
      <c r="K30" s="15">
        <v>5</v>
      </c>
      <c r="L30" s="15" t="s">
        <v>16</v>
      </c>
      <c r="M30" s="15"/>
      <c r="N30" s="15"/>
      <c r="O30" s="15"/>
    </row>
    <row r="31" spans="1:15" ht="85.9" customHeight="1" x14ac:dyDescent="0.35">
      <c r="A31" s="63" t="s">
        <v>47</v>
      </c>
      <c r="B31" s="69" t="s">
        <v>48</v>
      </c>
      <c r="C31" s="36" t="s">
        <v>49</v>
      </c>
      <c r="D31" s="36"/>
      <c r="E31" s="28">
        <v>0</v>
      </c>
      <c r="F31" s="29">
        <v>25</v>
      </c>
      <c r="G31" s="29">
        <v>46</v>
      </c>
      <c r="H31" s="16">
        <v>58</v>
      </c>
      <c r="I31" s="14">
        <v>53</v>
      </c>
      <c r="J31" s="14">
        <v>55</v>
      </c>
      <c r="K31" s="15">
        <v>50</v>
      </c>
      <c r="L31" s="14">
        <v>52</v>
      </c>
      <c r="M31" s="14"/>
      <c r="N31" s="14"/>
      <c r="O31" s="14"/>
    </row>
    <row r="32" spans="1:15" ht="69" customHeight="1" x14ac:dyDescent="0.35">
      <c r="A32" s="63"/>
      <c r="B32" s="69"/>
      <c r="C32" s="36" t="s">
        <v>50</v>
      </c>
      <c r="D32" s="36"/>
      <c r="E32" s="28">
        <v>0</v>
      </c>
      <c r="F32" s="29">
        <v>150</v>
      </c>
      <c r="G32" s="29">
        <v>305</v>
      </c>
      <c r="H32" s="16">
        <v>60</v>
      </c>
      <c r="I32" s="14">
        <v>50</v>
      </c>
      <c r="J32" s="14">
        <v>275</v>
      </c>
      <c r="K32" s="15">
        <v>267</v>
      </c>
      <c r="L32" s="14">
        <v>785</v>
      </c>
      <c r="M32" s="14"/>
      <c r="N32" s="14"/>
      <c r="O32" s="14"/>
    </row>
    <row r="33" spans="1:15" ht="66.650000000000006" customHeight="1" x14ac:dyDescent="0.35">
      <c r="A33" s="63"/>
      <c r="B33" s="69"/>
      <c r="C33" s="36" t="s">
        <v>51</v>
      </c>
      <c r="D33" s="36"/>
      <c r="E33" s="28">
        <v>0</v>
      </c>
      <c r="F33" s="15">
        <v>9000</v>
      </c>
      <c r="G33" s="29">
        <v>21749</v>
      </c>
      <c r="H33" s="15">
        <v>4500</v>
      </c>
      <c r="I33" s="14">
        <v>4800</v>
      </c>
      <c r="J33" s="14">
        <v>5300</v>
      </c>
      <c r="K33" s="15">
        <v>5093</v>
      </c>
      <c r="L33" s="14">
        <v>5530</v>
      </c>
      <c r="M33" s="14"/>
      <c r="N33" s="14"/>
      <c r="O33" s="14"/>
    </row>
    <row r="34" spans="1:15" ht="92.15" customHeight="1" x14ac:dyDescent="0.35">
      <c r="A34" s="63"/>
      <c r="B34" s="70" t="s">
        <v>52</v>
      </c>
      <c r="C34" s="36" t="s">
        <v>53</v>
      </c>
      <c r="D34" s="23" t="s">
        <v>93</v>
      </c>
      <c r="E34" s="28">
        <v>0</v>
      </c>
      <c r="F34" s="15">
        <v>420</v>
      </c>
      <c r="G34" s="29">
        <v>363</v>
      </c>
      <c r="H34" s="15">
        <v>310</v>
      </c>
      <c r="I34" s="14">
        <v>272</v>
      </c>
      <c r="J34" s="14">
        <v>270</v>
      </c>
      <c r="K34" s="15">
        <v>253</v>
      </c>
      <c r="L34" s="14">
        <v>450</v>
      </c>
      <c r="M34" s="14"/>
      <c r="N34" s="14"/>
      <c r="O34" s="14"/>
    </row>
    <row r="35" spans="1:15" ht="89.5" customHeight="1" x14ac:dyDescent="0.35">
      <c r="A35" s="63"/>
      <c r="B35" s="70"/>
      <c r="C35" s="36" t="s">
        <v>54</v>
      </c>
      <c r="D35" s="36"/>
      <c r="E35" s="29">
        <v>0</v>
      </c>
      <c r="F35" s="15">
        <v>100</v>
      </c>
      <c r="G35" s="29">
        <v>226</v>
      </c>
      <c r="H35" s="15">
        <v>276</v>
      </c>
      <c r="I35" s="14">
        <v>139</v>
      </c>
      <c r="J35" s="14">
        <v>300</v>
      </c>
      <c r="K35" s="15">
        <v>318</v>
      </c>
      <c r="L35" s="14">
        <v>330</v>
      </c>
      <c r="M35" s="14"/>
      <c r="N35" s="14"/>
      <c r="O35" s="14"/>
    </row>
    <row r="36" spans="1:15" ht="84.4" customHeight="1" x14ac:dyDescent="0.35">
      <c r="A36" s="63"/>
      <c r="B36" s="70"/>
      <c r="C36" s="36" t="s">
        <v>55</v>
      </c>
      <c r="D36" s="36"/>
      <c r="E36" s="28">
        <v>0</v>
      </c>
      <c r="F36" s="15">
        <v>10</v>
      </c>
      <c r="G36" s="29">
        <v>8</v>
      </c>
      <c r="H36" s="15">
        <v>18</v>
      </c>
      <c r="I36" s="14">
        <v>15</v>
      </c>
      <c r="J36" s="14">
        <v>41</v>
      </c>
      <c r="K36" s="15">
        <v>36</v>
      </c>
      <c r="L36" s="14">
        <v>20</v>
      </c>
      <c r="M36" s="14"/>
      <c r="N36" s="14"/>
      <c r="O36" s="14"/>
    </row>
    <row r="37" spans="1:15" s="7" customFormat="1" ht="25.5" customHeight="1" x14ac:dyDescent="0.35">
      <c r="A37" s="62" t="s">
        <v>56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</row>
    <row r="38" spans="1:15" ht="57" customHeight="1" x14ac:dyDescent="0.35">
      <c r="A38" s="18" t="s">
        <v>57</v>
      </c>
      <c r="B38" s="38" t="s">
        <v>58</v>
      </c>
      <c r="C38" s="24" t="s">
        <v>59</v>
      </c>
      <c r="D38" s="24"/>
      <c r="E38" s="20" t="s">
        <v>60</v>
      </c>
      <c r="F38" s="15" t="s">
        <v>16</v>
      </c>
      <c r="G38" s="15" t="s">
        <v>16</v>
      </c>
      <c r="H38" s="15" t="s">
        <v>16</v>
      </c>
      <c r="I38" s="15" t="s">
        <v>16</v>
      </c>
      <c r="J38" s="15" t="s">
        <v>16</v>
      </c>
      <c r="K38" s="15">
        <v>116</v>
      </c>
      <c r="L38" s="15" t="s">
        <v>16</v>
      </c>
      <c r="M38" s="15"/>
      <c r="N38" s="15"/>
      <c r="O38" s="15"/>
    </row>
    <row r="39" spans="1:15" ht="57" customHeight="1" x14ac:dyDescent="0.35">
      <c r="A39" s="63" t="s">
        <v>61</v>
      </c>
      <c r="B39" s="64" t="s">
        <v>62</v>
      </c>
      <c r="C39" s="45" t="s">
        <v>63</v>
      </c>
      <c r="D39" s="45"/>
      <c r="E39" s="20" t="s">
        <v>64</v>
      </c>
      <c r="F39" s="15" t="s">
        <v>16</v>
      </c>
      <c r="G39" s="15" t="s">
        <v>16</v>
      </c>
      <c r="H39" s="15" t="s">
        <v>16</v>
      </c>
      <c r="I39" s="15" t="s">
        <v>16</v>
      </c>
      <c r="J39" s="15" t="s">
        <v>16</v>
      </c>
      <c r="K39" s="15">
        <v>6</v>
      </c>
      <c r="L39" s="15" t="s">
        <v>16</v>
      </c>
      <c r="M39" s="15"/>
      <c r="N39" s="15"/>
      <c r="O39" s="15"/>
    </row>
    <row r="40" spans="1:15" ht="56.65" customHeight="1" x14ac:dyDescent="0.35">
      <c r="A40" s="63"/>
      <c r="B40" s="64"/>
      <c r="C40" s="38" t="s">
        <v>65</v>
      </c>
      <c r="D40" s="38"/>
      <c r="E40" s="20" t="s">
        <v>66</v>
      </c>
      <c r="F40" s="15" t="s">
        <v>16</v>
      </c>
      <c r="G40" s="15" t="s">
        <v>16</v>
      </c>
      <c r="H40" s="15" t="s">
        <v>16</v>
      </c>
      <c r="I40" s="15" t="s">
        <v>16</v>
      </c>
      <c r="J40" s="15" t="s">
        <v>16</v>
      </c>
      <c r="K40" s="46" t="s">
        <v>106</v>
      </c>
      <c r="L40" s="15" t="s">
        <v>16</v>
      </c>
      <c r="M40" s="15"/>
      <c r="N40" s="15"/>
      <c r="O40" s="15"/>
    </row>
    <row r="41" spans="1:15" ht="71.5" customHeight="1" x14ac:dyDescent="0.35">
      <c r="A41" s="63"/>
      <c r="B41" s="22" t="s">
        <v>67</v>
      </c>
      <c r="C41" s="38" t="s">
        <v>68</v>
      </c>
      <c r="D41" s="24" t="s">
        <v>94</v>
      </c>
      <c r="E41" s="20" t="s">
        <v>69</v>
      </c>
      <c r="F41" s="15" t="s">
        <v>16</v>
      </c>
      <c r="G41" s="15" t="s">
        <v>16</v>
      </c>
      <c r="H41" s="15" t="s">
        <v>16</v>
      </c>
      <c r="I41" s="15" t="s">
        <v>16</v>
      </c>
      <c r="J41" s="15" t="s">
        <v>16</v>
      </c>
      <c r="K41" s="15">
        <v>16</v>
      </c>
      <c r="L41" s="15" t="s">
        <v>16</v>
      </c>
      <c r="M41" s="15"/>
      <c r="N41" s="15"/>
      <c r="O41" s="15"/>
    </row>
    <row r="42" spans="1:15" ht="92.15" customHeight="1" x14ac:dyDescent="0.35">
      <c r="A42" s="66" t="s">
        <v>72</v>
      </c>
      <c r="B42" s="32" t="s">
        <v>70</v>
      </c>
      <c r="C42" s="53" t="s">
        <v>71</v>
      </c>
      <c r="D42" s="53"/>
      <c r="E42" s="28">
        <v>0</v>
      </c>
      <c r="F42" s="28">
        <v>20</v>
      </c>
      <c r="G42" s="28">
        <v>45</v>
      </c>
      <c r="H42" s="14">
        <v>270</v>
      </c>
      <c r="I42" s="14">
        <v>285</v>
      </c>
      <c r="J42" s="14">
        <v>140</v>
      </c>
      <c r="K42" s="14">
        <v>208</v>
      </c>
      <c r="L42" s="14">
        <v>220</v>
      </c>
      <c r="M42" s="14"/>
      <c r="N42" s="14"/>
      <c r="O42" s="14"/>
    </row>
    <row r="43" spans="1:15" ht="86.15" customHeight="1" x14ac:dyDescent="0.35">
      <c r="A43" s="67"/>
      <c r="B43" s="32"/>
      <c r="C43" s="36" t="s">
        <v>73</v>
      </c>
      <c r="D43" s="36"/>
      <c r="E43" s="28">
        <v>0</v>
      </c>
      <c r="F43" s="28">
        <v>10</v>
      </c>
      <c r="G43" s="28">
        <v>16</v>
      </c>
      <c r="H43" s="17">
        <v>21</v>
      </c>
      <c r="I43" s="14">
        <v>21</v>
      </c>
      <c r="J43" s="14">
        <v>11</v>
      </c>
      <c r="K43" s="14">
        <v>11</v>
      </c>
      <c r="L43" s="14">
        <v>11</v>
      </c>
      <c r="M43" s="14"/>
      <c r="N43" s="14"/>
      <c r="O43" s="14"/>
    </row>
    <row r="44" spans="1:15" ht="108.65" customHeight="1" x14ac:dyDescent="0.35">
      <c r="A44" s="67"/>
      <c r="B44" s="32" t="s">
        <v>74</v>
      </c>
      <c r="C44" s="36" t="s">
        <v>75</v>
      </c>
      <c r="D44" s="24" t="s">
        <v>95</v>
      </c>
      <c r="E44" s="28">
        <v>0</v>
      </c>
      <c r="F44" s="28">
        <v>36</v>
      </c>
      <c r="G44" s="28">
        <v>25</v>
      </c>
      <c r="H44" s="17">
        <v>34</v>
      </c>
      <c r="I44" s="14">
        <v>31</v>
      </c>
      <c r="J44" s="14">
        <v>22</v>
      </c>
      <c r="K44" s="14">
        <v>23</v>
      </c>
      <c r="L44" s="14">
        <v>34</v>
      </c>
      <c r="M44" s="14"/>
      <c r="N44" s="14"/>
      <c r="O44" s="14"/>
    </row>
    <row r="45" spans="1:15" ht="67.5" customHeight="1" x14ac:dyDescent="0.35">
      <c r="A45" s="67"/>
      <c r="B45" s="32"/>
      <c r="C45" s="36" t="s">
        <v>76</v>
      </c>
      <c r="D45" s="36"/>
      <c r="E45" s="28">
        <v>0</v>
      </c>
      <c r="F45" s="28">
        <v>10</v>
      </c>
      <c r="G45" s="28">
        <v>37</v>
      </c>
      <c r="H45" s="17">
        <v>38</v>
      </c>
      <c r="I45" s="14">
        <v>34</v>
      </c>
      <c r="J45" s="14">
        <v>77</v>
      </c>
      <c r="K45" s="14">
        <v>76</v>
      </c>
      <c r="L45" s="14">
        <v>54</v>
      </c>
      <c r="M45" s="14"/>
      <c r="N45" s="14"/>
      <c r="O45" s="14"/>
    </row>
    <row r="46" spans="1:15" ht="67.5" customHeight="1" x14ac:dyDescent="0.35">
      <c r="A46" s="68"/>
      <c r="B46" s="32" t="s">
        <v>77</v>
      </c>
      <c r="C46" s="36" t="s">
        <v>78</v>
      </c>
      <c r="D46" s="36"/>
      <c r="E46" s="28"/>
      <c r="F46" s="28">
        <v>1</v>
      </c>
      <c r="G46" s="28">
        <v>0</v>
      </c>
      <c r="H46" s="17">
        <v>6</v>
      </c>
      <c r="I46" s="14">
        <v>6</v>
      </c>
      <c r="J46" s="14">
        <v>6</v>
      </c>
      <c r="K46" s="14">
        <v>7</v>
      </c>
      <c r="L46" s="14">
        <v>5</v>
      </c>
      <c r="M46" s="14"/>
      <c r="N46" s="14"/>
      <c r="O46" s="14"/>
    </row>
    <row r="47" spans="1:15" x14ac:dyDescent="0.35">
      <c r="A47" s="65" t="s">
        <v>79</v>
      </c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5"/>
    </row>
    <row r="48" spans="1:15" ht="76.5" customHeight="1" x14ac:dyDescent="0.35">
      <c r="A48" s="15" t="s">
        <v>61</v>
      </c>
      <c r="B48" s="32" t="s">
        <v>80</v>
      </c>
      <c r="C48" s="38" t="s">
        <v>81</v>
      </c>
      <c r="D48" s="19"/>
      <c r="E48" s="28">
        <v>0</v>
      </c>
      <c r="F48" s="30">
        <v>0.25</v>
      </c>
      <c r="G48" s="30">
        <v>0.28999999999999998</v>
      </c>
      <c r="H48" s="15" t="s">
        <v>16</v>
      </c>
      <c r="I48" s="15" t="s">
        <v>16</v>
      </c>
      <c r="J48" s="15" t="s">
        <v>16</v>
      </c>
      <c r="K48" s="48">
        <v>0.37</v>
      </c>
      <c r="L48" s="15" t="s">
        <v>16</v>
      </c>
      <c r="M48" s="15"/>
      <c r="N48" s="15"/>
      <c r="O48" s="15"/>
    </row>
    <row r="49" spans="1:28" x14ac:dyDescent="0.35">
      <c r="A49" s="61" t="s">
        <v>82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</row>
    <row r="50" spans="1:28" ht="72.5" x14ac:dyDescent="0.35">
      <c r="A50" s="54" t="s">
        <v>83</v>
      </c>
      <c r="B50" s="32" t="s">
        <v>84</v>
      </c>
      <c r="C50" s="36" t="s">
        <v>85</v>
      </c>
      <c r="D50" s="24" t="s">
        <v>96</v>
      </c>
      <c r="E50" s="28">
        <v>0</v>
      </c>
      <c r="F50" s="28">
        <v>9</v>
      </c>
      <c r="G50" s="28">
        <v>14</v>
      </c>
      <c r="H50" s="15">
        <v>22</v>
      </c>
      <c r="I50" s="14">
        <v>19</v>
      </c>
      <c r="J50" s="14">
        <v>22</v>
      </c>
      <c r="K50" s="14">
        <v>22</v>
      </c>
      <c r="L50" s="14">
        <v>26</v>
      </c>
      <c r="M50" s="14"/>
      <c r="N50" s="14"/>
      <c r="O50" s="14"/>
    </row>
    <row r="51" spans="1:28" ht="18.399999999999999" customHeight="1" x14ac:dyDescent="0.35">
      <c r="A51" s="61" t="s">
        <v>86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</row>
    <row r="52" spans="1:28" s="9" customFormat="1" ht="82" customHeight="1" x14ac:dyDescent="0.35">
      <c r="A52" s="55" t="s">
        <v>83</v>
      </c>
      <c r="B52" s="32" t="s">
        <v>87</v>
      </c>
      <c r="C52" s="45" t="s">
        <v>88</v>
      </c>
      <c r="D52" s="8"/>
      <c r="E52" s="28">
        <v>0</v>
      </c>
      <c r="F52" s="28">
        <v>10000</v>
      </c>
      <c r="G52" s="28">
        <v>2856</v>
      </c>
      <c r="H52" s="18">
        <v>12160</v>
      </c>
      <c r="I52" s="14">
        <v>11404</v>
      </c>
      <c r="J52" s="14">
        <v>560</v>
      </c>
      <c r="K52" s="14">
        <v>486</v>
      </c>
      <c r="L52" s="14">
        <v>690</v>
      </c>
      <c r="M52" s="14"/>
      <c r="N52" s="14"/>
      <c r="O52" s="14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</row>
    <row r="53" spans="1:28" x14ac:dyDescent="0.35">
      <c r="C53" s="10"/>
      <c r="D53" s="10"/>
    </row>
    <row r="54" spans="1:28" x14ac:dyDescent="0.35">
      <c r="C54" s="10"/>
      <c r="D54" s="10"/>
    </row>
    <row r="55" spans="1:28" x14ac:dyDescent="0.35">
      <c r="C55" s="10"/>
      <c r="D55" s="10"/>
    </row>
    <row r="56" spans="1:28" x14ac:dyDescent="0.35">
      <c r="C56" s="11"/>
      <c r="D56" s="11"/>
    </row>
  </sheetData>
  <mergeCells count="33">
    <mergeCell ref="A17:A20"/>
    <mergeCell ref="B19:B20"/>
    <mergeCell ref="I10:I15"/>
    <mergeCell ref="A1:B9"/>
    <mergeCell ref="A10:A14"/>
    <mergeCell ref="B10:B14"/>
    <mergeCell ref="C10:C14"/>
    <mergeCell ref="E10:E14"/>
    <mergeCell ref="D10:D14"/>
    <mergeCell ref="A31:A36"/>
    <mergeCell ref="B31:B33"/>
    <mergeCell ref="B34:B36"/>
    <mergeCell ref="A21:A26"/>
    <mergeCell ref="B21:B24"/>
    <mergeCell ref="B25:B26"/>
    <mergeCell ref="A27:O27"/>
    <mergeCell ref="A29:A30"/>
    <mergeCell ref="A51:O51"/>
    <mergeCell ref="A37:O37"/>
    <mergeCell ref="A39:A41"/>
    <mergeCell ref="B39:B40"/>
    <mergeCell ref="A47:O47"/>
    <mergeCell ref="A49:O49"/>
    <mergeCell ref="A42:A46"/>
    <mergeCell ref="O10:O15"/>
    <mergeCell ref="F10:F15"/>
    <mergeCell ref="H10:H15"/>
    <mergeCell ref="J10:J15"/>
    <mergeCell ref="L10:L15"/>
    <mergeCell ref="N10:N15"/>
    <mergeCell ref="K10:K15"/>
    <mergeCell ref="M10:M15"/>
    <mergeCell ref="G10:G1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7"/>
  <sheetViews>
    <sheetView zoomScale="60" zoomScaleNormal="60" workbookViewId="0">
      <selection activeCell="S16" sqref="S16"/>
    </sheetView>
  </sheetViews>
  <sheetFormatPr defaultRowHeight="14.5" x14ac:dyDescent="0.35"/>
  <cols>
    <col min="1" max="1" width="17.1796875" customWidth="1"/>
    <col min="2" max="2" width="33.26953125" customWidth="1"/>
    <col min="3" max="4" width="29.26953125" customWidth="1"/>
    <col min="5" max="5" width="26.453125" customWidth="1"/>
    <col min="6" max="6" width="11.81640625" customWidth="1"/>
    <col min="7" max="7" width="11.1796875" customWidth="1"/>
    <col min="8" max="8" width="10.7265625" style="12" customWidth="1"/>
    <col min="9" max="10" width="10" style="12" customWidth="1"/>
    <col min="11" max="13" width="10" style="12" hidden="1" customWidth="1"/>
    <col min="14" max="14" width="10" style="12" customWidth="1"/>
    <col min="15" max="15" width="10" style="12" hidden="1" customWidth="1"/>
  </cols>
  <sheetData>
    <row r="1" spans="1:15" x14ac:dyDescent="0.35">
      <c r="A1" s="74"/>
      <c r="B1" s="74"/>
    </row>
    <row r="2" spans="1:15" ht="15.5" x14ac:dyDescent="0.35">
      <c r="A2" s="74"/>
      <c r="B2" s="74"/>
      <c r="C2" s="1"/>
      <c r="D2" s="1"/>
    </row>
    <row r="3" spans="1:15" ht="15.5" x14ac:dyDescent="0.35">
      <c r="A3" s="74"/>
      <c r="B3" s="74"/>
      <c r="C3" s="2" t="s">
        <v>0</v>
      </c>
      <c r="D3" s="2"/>
      <c r="E3" s="1" t="s">
        <v>1</v>
      </c>
      <c r="F3" s="1"/>
      <c r="G3" s="1"/>
    </row>
    <row r="4" spans="1:15" ht="15.5" x14ac:dyDescent="0.35">
      <c r="A4" s="74"/>
      <c r="B4" s="74"/>
      <c r="C4" s="2" t="s">
        <v>2</v>
      </c>
      <c r="D4" s="2"/>
      <c r="E4" s="1" t="s">
        <v>3</v>
      </c>
      <c r="F4" s="1"/>
      <c r="G4" s="1"/>
    </row>
    <row r="5" spans="1:15" ht="15.5" x14ac:dyDescent="0.35">
      <c r="A5" s="74"/>
      <c r="B5" s="74"/>
      <c r="C5" s="2" t="s">
        <v>4</v>
      </c>
      <c r="D5" s="2"/>
      <c r="E5" s="1" t="s">
        <v>5</v>
      </c>
      <c r="F5" s="1"/>
      <c r="G5" s="1"/>
    </row>
    <row r="6" spans="1:15" ht="15.5" x14ac:dyDescent="0.35">
      <c r="A6" s="74"/>
      <c r="B6" s="74"/>
      <c r="C6" s="3" t="s">
        <v>6</v>
      </c>
      <c r="D6" s="3"/>
      <c r="E6" s="1" t="s">
        <v>7</v>
      </c>
      <c r="F6" s="1"/>
      <c r="G6" s="1"/>
    </row>
    <row r="7" spans="1:15" ht="15.5" x14ac:dyDescent="0.35">
      <c r="A7" s="74"/>
      <c r="B7" s="74"/>
      <c r="C7" s="4"/>
      <c r="D7" s="4"/>
      <c r="E7" s="1"/>
      <c r="F7" s="1"/>
      <c r="G7" s="1"/>
    </row>
    <row r="8" spans="1:15" ht="15.5" x14ac:dyDescent="0.35">
      <c r="A8" s="74"/>
      <c r="B8" s="74"/>
      <c r="C8" s="4"/>
      <c r="D8" s="4"/>
      <c r="E8" s="5"/>
      <c r="F8" s="5"/>
      <c r="G8" s="5"/>
    </row>
    <row r="9" spans="1:15" ht="15.5" x14ac:dyDescent="0.35">
      <c r="A9" s="74"/>
      <c r="B9" s="74"/>
      <c r="C9" s="4"/>
      <c r="D9" s="4"/>
      <c r="E9" s="5"/>
      <c r="F9" s="5"/>
      <c r="G9" s="5"/>
    </row>
    <row r="10" spans="1:15" ht="15.4" customHeight="1" x14ac:dyDescent="0.35">
      <c r="A10" s="75" t="s">
        <v>8</v>
      </c>
      <c r="B10" s="75" t="s">
        <v>9</v>
      </c>
      <c r="C10" s="75" t="s">
        <v>10</v>
      </c>
      <c r="D10" s="75" t="s">
        <v>91</v>
      </c>
      <c r="E10" s="75" t="s">
        <v>11</v>
      </c>
      <c r="F10" s="57" t="s">
        <v>97</v>
      </c>
      <c r="G10" s="56" t="s">
        <v>98</v>
      </c>
      <c r="H10" s="57" t="s">
        <v>89</v>
      </c>
      <c r="I10" s="56" t="s">
        <v>90</v>
      </c>
      <c r="J10" s="57" t="s">
        <v>99</v>
      </c>
      <c r="K10" s="56" t="s">
        <v>100</v>
      </c>
      <c r="L10" s="57" t="s">
        <v>101</v>
      </c>
      <c r="M10" s="56" t="s">
        <v>102</v>
      </c>
      <c r="N10" s="57" t="s">
        <v>103</v>
      </c>
      <c r="O10" s="56" t="s">
        <v>104</v>
      </c>
    </row>
    <row r="11" spans="1:15" ht="12" customHeight="1" x14ac:dyDescent="0.35">
      <c r="A11" s="75"/>
      <c r="B11" s="75"/>
      <c r="C11" s="75"/>
      <c r="D11" s="75"/>
      <c r="E11" s="75"/>
      <c r="F11" s="58"/>
      <c r="G11" s="56"/>
      <c r="H11" s="58"/>
      <c r="I11" s="56"/>
      <c r="J11" s="58"/>
      <c r="K11" s="56"/>
      <c r="L11" s="58"/>
      <c r="M11" s="56"/>
      <c r="N11" s="58"/>
      <c r="O11" s="56"/>
    </row>
    <row r="12" spans="1:15" ht="14.65" customHeight="1" x14ac:dyDescent="0.35">
      <c r="A12" s="75"/>
      <c r="B12" s="75"/>
      <c r="C12" s="75"/>
      <c r="D12" s="75"/>
      <c r="E12" s="75"/>
      <c r="F12" s="58"/>
      <c r="G12" s="56"/>
      <c r="H12" s="58"/>
      <c r="I12" s="56"/>
      <c r="J12" s="58"/>
      <c r="K12" s="56"/>
      <c r="L12" s="58"/>
      <c r="M12" s="56"/>
      <c r="N12" s="58"/>
      <c r="O12" s="56"/>
    </row>
    <row r="13" spans="1:15" ht="12.4" customHeight="1" x14ac:dyDescent="0.35">
      <c r="A13" s="75"/>
      <c r="B13" s="75"/>
      <c r="C13" s="75"/>
      <c r="D13" s="75"/>
      <c r="E13" s="75"/>
      <c r="F13" s="58"/>
      <c r="G13" s="56"/>
      <c r="H13" s="58"/>
      <c r="I13" s="56"/>
      <c r="J13" s="58"/>
      <c r="K13" s="56"/>
      <c r="L13" s="58"/>
      <c r="M13" s="56"/>
      <c r="N13" s="58"/>
      <c r="O13" s="56"/>
    </row>
    <row r="14" spans="1:15" ht="27.4" customHeight="1" x14ac:dyDescent="0.35">
      <c r="A14" s="75"/>
      <c r="B14" s="75"/>
      <c r="C14" s="75"/>
      <c r="D14" s="75"/>
      <c r="E14" s="75"/>
      <c r="F14" s="58"/>
      <c r="G14" s="56"/>
      <c r="H14" s="58"/>
      <c r="I14" s="56"/>
      <c r="J14" s="58"/>
      <c r="K14" s="56"/>
      <c r="L14" s="58"/>
      <c r="M14" s="56"/>
      <c r="N14" s="58"/>
      <c r="O14" s="56"/>
    </row>
    <row r="15" spans="1:15" ht="16.899999999999999" customHeight="1" x14ac:dyDescent="0.35">
      <c r="A15" s="6" t="s">
        <v>12</v>
      </c>
      <c r="B15" s="6"/>
      <c r="C15" s="6"/>
      <c r="D15" s="6"/>
      <c r="E15" s="6"/>
      <c r="F15" s="59"/>
      <c r="G15" s="56"/>
      <c r="H15" s="59"/>
      <c r="I15" s="56"/>
      <c r="J15" s="59"/>
      <c r="K15" s="56"/>
      <c r="L15" s="59"/>
      <c r="M15" s="56"/>
      <c r="N15" s="59"/>
      <c r="O15" s="56"/>
    </row>
    <row r="16" spans="1:15" s="41" customFormat="1" ht="77.5" customHeight="1" x14ac:dyDescent="0.35">
      <c r="A16" s="34"/>
      <c r="B16" s="22" t="s">
        <v>21</v>
      </c>
      <c r="C16" s="33" t="s">
        <v>22</v>
      </c>
      <c r="D16" s="33" t="s">
        <v>92</v>
      </c>
      <c r="E16" s="32" t="s">
        <v>23</v>
      </c>
      <c r="F16" s="43" t="s">
        <v>16</v>
      </c>
      <c r="G16" s="43" t="s">
        <v>16</v>
      </c>
      <c r="H16" s="31" t="s">
        <v>16</v>
      </c>
      <c r="I16" s="31" t="s">
        <v>16</v>
      </c>
      <c r="J16" s="31" t="s">
        <v>16</v>
      </c>
      <c r="K16" s="31"/>
      <c r="L16" s="31"/>
      <c r="M16" s="31"/>
      <c r="N16" s="31"/>
      <c r="O16" s="31"/>
    </row>
    <row r="17" spans="1:15" ht="28.5" customHeight="1" x14ac:dyDescent="0.35">
      <c r="A17" s="73" t="s">
        <v>35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</row>
    <row r="18" spans="1:15" ht="92.15" customHeight="1" x14ac:dyDescent="0.35">
      <c r="A18" s="31"/>
      <c r="B18" s="35" t="s">
        <v>52</v>
      </c>
      <c r="C18" s="36" t="s">
        <v>53</v>
      </c>
      <c r="D18" s="33" t="s">
        <v>93</v>
      </c>
      <c r="E18" s="20">
        <v>0</v>
      </c>
      <c r="F18" s="15">
        <v>420</v>
      </c>
      <c r="G18" s="29">
        <v>363</v>
      </c>
      <c r="H18" s="15">
        <v>310</v>
      </c>
      <c r="I18" s="14">
        <v>272</v>
      </c>
      <c r="J18" s="14">
        <v>300</v>
      </c>
      <c r="K18" s="14"/>
      <c r="L18" s="14"/>
      <c r="M18" s="14"/>
      <c r="N18" s="14"/>
      <c r="O18" s="14"/>
    </row>
    <row r="19" spans="1:15" s="7" customFormat="1" ht="25.5" customHeight="1" x14ac:dyDescent="0.35">
      <c r="A19" s="62" t="s">
        <v>56</v>
      </c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</row>
    <row r="20" spans="1:15" s="41" customFormat="1" ht="71.5" customHeight="1" x14ac:dyDescent="0.35">
      <c r="A20" s="34"/>
      <c r="B20" s="42" t="s">
        <v>67</v>
      </c>
      <c r="C20" s="33" t="s">
        <v>68</v>
      </c>
      <c r="D20" s="33" t="s">
        <v>94</v>
      </c>
      <c r="E20" s="38" t="s">
        <v>69</v>
      </c>
      <c r="F20" s="31" t="s">
        <v>16</v>
      </c>
      <c r="G20" s="31" t="s">
        <v>16</v>
      </c>
      <c r="H20" s="31" t="s">
        <v>16</v>
      </c>
      <c r="I20" s="31" t="s">
        <v>16</v>
      </c>
      <c r="J20" s="31" t="s">
        <v>16</v>
      </c>
      <c r="K20" s="31"/>
      <c r="L20" s="31"/>
      <c r="M20" s="31"/>
      <c r="N20" s="31"/>
      <c r="O20" s="31"/>
    </row>
    <row r="21" spans="1:15" ht="108.65" customHeight="1" x14ac:dyDescent="0.35">
      <c r="A21" s="34"/>
      <c r="B21" s="35" t="s">
        <v>74</v>
      </c>
      <c r="C21" s="36" t="s">
        <v>75</v>
      </c>
      <c r="D21" s="44" t="s">
        <v>95</v>
      </c>
      <c r="E21" s="20">
        <v>0</v>
      </c>
      <c r="F21" s="28">
        <v>36</v>
      </c>
      <c r="G21" s="28">
        <v>25</v>
      </c>
      <c r="H21" s="17">
        <v>34</v>
      </c>
      <c r="I21" s="14">
        <v>31</v>
      </c>
      <c r="J21" s="14">
        <v>22</v>
      </c>
      <c r="K21" s="14"/>
      <c r="L21" s="14"/>
      <c r="M21" s="14"/>
      <c r="N21" s="14"/>
      <c r="O21" s="14"/>
    </row>
    <row r="22" spans="1:15" x14ac:dyDescent="0.35">
      <c r="A22" s="61" t="s">
        <v>82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1"/>
    </row>
    <row r="23" spans="1:15" s="41" customFormat="1" ht="72.5" x14ac:dyDescent="0.35">
      <c r="A23" s="37" t="s">
        <v>83</v>
      </c>
      <c r="B23" s="35" t="s">
        <v>84</v>
      </c>
      <c r="C23" s="36" t="s">
        <v>85</v>
      </c>
      <c r="D23" s="38" t="s">
        <v>96</v>
      </c>
      <c r="E23" s="38">
        <v>0</v>
      </c>
      <c r="F23" s="39">
        <v>9</v>
      </c>
      <c r="G23" s="39">
        <v>14</v>
      </c>
      <c r="H23" s="31">
        <v>22</v>
      </c>
      <c r="I23" s="40">
        <v>19</v>
      </c>
      <c r="J23" s="40">
        <v>29</v>
      </c>
      <c r="K23" s="40"/>
      <c r="L23" s="40"/>
      <c r="M23" s="40"/>
      <c r="N23" s="40"/>
      <c r="O23" s="40"/>
    </row>
    <row r="24" spans="1:15" x14ac:dyDescent="0.35">
      <c r="C24" s="10"/>
      <c r="D24" s="10"/>
    </row>
    <row r="25" spans="1:15" x14ac:dyDescent="0.35">
      <c r="C25" s="10"/>
      <c r="D25" s="10"/>
    </row>
    <row r="26" spans="1:15" x14ac:dyDescent="0.35">
      <c r="C26" s="10"/>
      <c r="D26" s="10"/>
    </row>
    <row r="27" spans="1:15" x14ac:dyDescent="0.35">
      <c r="C27" s="11"/>
      <c r="D27" s="11"/>
    </row>
  </sheetData>
  <mergeCells count="19">
    <mergeCell ref="A19:O19"/>
    <mergeCell ref="A22:O22"/>
    <mergeCell ref="A17:O17"/>
    <mergeCell ref="L10:L15"/>
    <mergeCell ref="M10:M15"/>
    <mergeCell ref="N10:N15"/>
    <mergeCell ref="O10:O15"/>
    <mergeCell ref="F10:F15"/>
    <mergeCell ref="G10:G15"/>
    <mergeCell ref="H10:H15"/>
    <mergeCell ref="I10:I15"/>
    <mergeCell ref="J10:J15"/>
    <mergeCell ref="K10:K15"/>
    <mergeCell ref="E10:E14"/>
    <mergeCell ref="A1:B9"/>
    <mergeCell ref="A10:A14"/>
    <mergeCell ref="B10:B14"/>
    <mergeCell ref="C10:C14"/>
    <mergeCell ref="D10:D14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A172035072C99468D8DF691E28A60CB" ma:contentTypeVersion="4" ma:contentTypeDescription="Create a new document." ma:contentTypeScope="" ma:versionID="69c00b007562d0f04e3b7202a413096d">
  <xsd:schema xmlns:xsd="http://www.w3.org/2001/XMLSchema" xmlns:xs="http://www.w3.org/2001/XMLSchema" xmlns:p="http://schemas.microsoft.com/office/2006/metadata/properties" xmlns:ns2="3527d6df-d5c3-4c03-8ddd-3fa66447e127" targetNamespace="http://schemas.microsoft.com/office/2006/metadata/properties" ma:root="true" ma:fieldsID="318552e238d16fc76712f064e90e313e" ns2:_="">
    <xsd:import namespace="3527d6df-d5c3-4c03-8ddd-3fa66447e12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27d6df-d5c3-4c03-8ddd-3fa66447e12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6660833-FCC3-4ADC-A4BD-9275E7CE2BA1}"/>
</file>

<file path=customXml/itemProps2.xml><?xml version="1.0" encoding="utf-8"?>
<ds:datastoreItem xmlns:ds="http://schemas.openxmlformats.org/officeDocument/2006/customXml" ds:itemID="{0D6A022C-2148-437C-979B-0558B6B185F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Output indicator data</vt:lpstr>
      <vt:lpstr>Basket Indicators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Pathak, Himani</dc:creator>
  <cp:lastModifiedBy>Pathak, Himani</cp:lastModifiedBy>
  <dcterms:created xsi:type="dcterms:W3CDTF">2015-06-05T18:17:20Z</dcterms:created>
  <dcterms:modified xsi:type="dcterms:W3CDTF">2024-04-16T09:47:29Z</dcterms:modified>
</cp:coreProperties>
</file>